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85" windowHeight="79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<sst xmlns="http://schemas.openxmlformats.org/spreadsheetml/2006/main" count="270" uniqueCount="79">
  <si>
    <t>artykuły przemysłowe</t>
  </si>
  <si>
    <t>czynsz</t>
  </si>
  <si>
    <t>prąd</t>
  </si>
  <si>
    <t>gaz</t>
  </si>
  <si>
    <t>telefon stacjonarny</t>
  </si>
  <si>
    <t>komórka</t>
  </si>
  <si>
    <t>abonament TV</t>
  </si>
  <si>
    <t>abonament za Internet</t>
  </si>
  <si>
    <t>książki</t>
  </si>
  <si>
    <t>alkohol</t>
  </si>
  <si>
    <t>papierosy</t>
  </si>
  <si>
    <t>prezenty</t>
  </si>
  <si>
    <t>darowizna</t>
  </si>
  <si>
    <t>oszczędności</t>
  </si>
  <si>
    <t>suplementy diety</t>
  </si>
  <si>
    <t>korepetycje dziecka</t>
  </si>
  <si>
    <t>lekarstwa</t>
  </si>
  <si>
    <t>meble</t>
  </si>
  <si>
    <t>samochód</t>
  </si>
  <si>
    <t>wakacje</t>
  </si>
  <si>
    <t>żywność</t>
  </si>
  <si>
    <t>"chemia"</t>
  </si>
  <si>
    <t>kosmetyki</t>
  </si>
  <si>
    <t>odsetki i prowizje bankowe</t>
  </si>
  <si>
    <t>fryzjer/kosmetyczka</t>
  </si>
  <si>
    <t>joga/basen/taniec/siłownia</t>
  </si>
  <si>
    <t>kino/teatr/muzeum</t>
  </si>
  <si>
    <t>psychoterapeuta/coach</t>
  </si>
  <si>
    <t>ubezpieczenie</t>
  </si>
  <si>
    <t>nieprzewidziane</t>
  </si>
  <si>
    <t>kredyty</t>
  </si>
  <si>
    <t>szkolenia/kursy/konferencje</t>
  </si>
  <si>
    <t>konta oszczędnościowo-inwestycyjne dla dzieci</t>
  </si>
  <si>
    <t>paliwo</t>
  </si>
  <si>
    <t>komunikacja miejska,podmiejska</t>
  </si>
  <si>
    <t>inwestycje</t>
  </si>
  <si>
    <t>ubrania</t>
  </si>
  <si>
    <t>buty</t>
  </si>
  <si>
    <t>dodatki</t>
  </si>
  <si>
    <t>Tytuł rozchodu</t>
  </si>
  <si>
    <t>Razem w miesiącu</t>
  </si>
  <si>
    <t>BUDŻET DOMOWY</t>
  </si>
  <si>
    <t>etat</t>
  </si>
  <si>
    <t>darowizna od kogoś</t>
  </si>
  <si>
    <t>fundusz remontowy</t>
  </si>
  <si>
    <t>wpływ z działalności gospodarczej</t>
  </si>
  <si>
    <t>koszt w działalności gospodarczej</t>
  </si>
  <si>
    <t>dochód w działalności gospodarczej</t>
  </si>
  <si>
    <t>Karma dla zwierząt</t>
  </si>
  <si>
    <t>Tytuł Wpływu</t>
  </si>
  <si>
    <r>
      <t xml:space="preserve">Bilans = Wpływy </t>
    </r>
    <r>
      <rPr>
        <b/>
        <sz val="11"/>
        <color indexed="8"/>
        <rFont val="Symbol"/>
        <family val="1"/>
      </rPr>
      <t>-</t>
    </r>
    <r>
      <rPr>
        <b/>
        <sz val="11"/>
        <color indexed="8"/>
        <rFont val="Czcionka tekstu podstawowego"/>
        <family val="0"/>
      </rPr>
      <t xml:space="preserve"> Wydatki</t>
    </r>
  </si>
  <si>
    <t>PN</t>
  </si>
  <si>
    <t>WT</t>
  </si>
  <si>
    <t>Śr</t>
  </si>
  <si>
    <t>CZW</t>
  </si>
  <si>
    <t>PT</t>
  </si>
  <si>
    <t>So</t>
  </si>
  <si>
    <t>N</t>
  </si>
  <si>
    <t>Razem wydatki w tygodniu</t>
  </si>
  <si>
    <t>Razem wpływy w tygodniu</t>
  </si>
  <si>
    <t>Razem w tygodniu</t>
  </si>
  <si>
    <t>TYDZ1</t>
  </si>
  <si>
    <t>TYDZ2</t>
  </si>
  <si>
    <t>TYDZ3</t>
  </si>
  <si>
    <t>TYDZ4</t>
  </si>
  <si>
    <t>Razem 4 tygodnie</t>
  </si>
  <si>
    <t>TYDZIEŃ 1</t>
  </si>
  <si>
    <t>TYDZIEŃ 2</t>
  </si>
  <si>
    <t>TYDZIEŃ 3</t>
  </si>
  <si>
    <t>TYDZIEŃ 4</t>
  </si>
  <si>
    <t>Razem wpływy</t>
  </si>
  <si>
    <t xml:space="preserve">Wydatki </t>
  </si>
  <si>
    <t>łącznie</t>
  </si>
  <si>
    <t>przychód z działalności gospodarczej</t>
  </si>
  <si>
    <t>bilans 4-tygodniowy obliczany automatycznie po uzupełnieniu pól dla pojedynczych tygodni</t>
  </si>
  <si>
    <t>poniżej pola do uzupełniania</t>
  </si>
  <si>
    <t>pola do uzupełniania</t>
  </si>
  <si>
    <t>opłaty miesięczne</t>
  </si>
  <si>
    <t xml:space="preserve">Copyright by Grażyna Dobromilska 2012      madgraf@madgraf.eu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</si>
</sst>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Arial CE"/>
      <family val="2"/>
    </font>
    <font>
      <b/>
      <sz val="11"/>
      <color indexed="8"/>
      <name val="Symbol"/>
      <family val="1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indexed="8"/>
      <name val="Arial CE"/>
      <family val="2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sz val="11"/>
      <color indexed="6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CE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sz val="11"/>
      <color theme="5" tint="-0.24997000396251678"/>
      <name val="Czcionka tekstu podstawowego"/>
      <family val="2"/>
    </font>
    <font>
      <sz val="11"/>
      <color theme="5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5" borderId="0" xfId="0" applyFont="1" applyFill="1" applyAlignment="1">
      <alignment/>
    </xf>
    <xf numFmtId="0" fontId="37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 horizontal="center"/>
    </xf>
    <xf numFmtId="0" fontId="37" fillId="36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/>
    </xf>
    <xf numFmtId="0" fontId="44" fillId="35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43" fillId="37" borderId="0" xfId="0" applyFont="1" applyFill="1" applyAlignment="1">
      <alignment/>
    </xf>
    <xf numFmtId="0" fontId="0" fillId="38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37" borderId="0" xfId="0" applyFont="1" applyFill="1" applyAlignment="1">
      <alignment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9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236</xdr:row>
      <xdr:rowOff>142875</xdr:rowOff>
    </xdr:from>
    <xdr:to>
      <xdr:col>15</xdr:col>
      <xdr:colOff>828675</xdr:colOff>
      <xdr:row>240</xdr:row>
      <xdr:rowOff>19050</xdr:rowOff>
    </xdr:to>
    <xdr:pic>
      <xdr:nvPicPr>
        <xdr:cNvPr id="1" name="Obraz 1" descr="madgraf_now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44872275"/>
          <a:ext cx="2505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0"/>
  <sheetViews>
    <sheetView tabSelected="1" zoomScalePageLayoutView="0" workbookViewId="0" topLeftCell="A157">
      <selection activeCell="F170" sqref="F170"/>
    </sheetView>
  </sheetViews>
  <sheetFormatPr defaultColWidth="8.796875" defaultRowHeight="14.25"/>
  <sheetData>
    <row r="1" spans="1:12" ht="18">
      <c r="A1" s="30" t="s">
        <v>74</v>
      </c>
      <c r="I1" s="6"/>
      <c r="J1" s="17" t="s">
        <v>41</v>
      </c>
      <c r="K1" s="9"/>
      <c r="L1" s="6"/>
    </row>
    <row r="3" spans="1:15" ht="15">
      <c r="A3" s="28" t="s">
        <v>71</v>
      </c>
      <c r="B3" s="3"/>
      <c r="C3" s="3"/>
      <c r="F3" s="3" t="s">
        <v>65</v>
      </c>
      <c r="G3" s="3"/>
      <c r="H3" s="26" t="s">
        <v>61</v>
      </c>
      <c r="I3" s="26"/>
      <c r="J3" s="27" t="s">
        <v>62</v>
      </c>
      <c r="K3" s="26"/>
      <c r="L3" s="27" t="s">
        <v>63</v>
      </c>
      <c r="M3" s="26"/>
      <c r="N3" s="26" t="s">
        <v>64</v>
      </c>
      <c r="O3" s="6"/>
    </row>
    <row r="4" spans="1:14" ht="18">
      <c r="A4" t="s">
        <v>72</v>
      </c>
      <c r="F4">
        <f>SUM(H4:N4)</f>
        <v>861.9</v>
      </c>
      <c r="H4">
        <f>F62</f>
        <v>861.9</v>
      </c>
      <c r="I4" s="11"/>
      <c r="J4" s="19">
        <f>F114</f>
        <v>0</v>
      </c>
      <c r="K4" s="16"/>
      <c r="L4" s="11">
        <f>F166</f>
        <v>0</v>
      </c>
      <c r="N4">
        <f>F219</f>
        <v>0</v>
      </c>
    </row>
    <row r="5" spans="1:12" ht="18">
      <c r="A5" s="10" t="s">
        <v>49</v>
      </c>
      <c r="B5" s="2"/>
      <c r="C5" s="2"/>
      <c r="F5" s="29" t="s">
        <v>65</v>
      </c>
      <c r="G5" s="2"/>
      <c r="I5" s="11"/>
      <c r="J5" s="18"/>
      <c r="K5" s="16"/>
      <c r="L5" s="11"/>
    </row>
    <row r="6" spans="1:14" ht="14.25">
      <c r="A6" t="s">
        <v>42</v>
      </c>
      <c r="F6">
        <f>SUM(H6:N6)</f>
        <v>2354</v>
      </c>
      <c r="H6">
        <f>F65</f>
        <v>2354</v>
      </c>
      <c r="J6">
        <f>F117</f>
        <v>0</v>
      </c>
      <c r="L6">
        <f>F169</f>
        <v>0</v>
      </c>
      <c r="N6">
        <f>F222</f>
        <v>0</v>
      </c>
    </row>
    <row r="7" spans="1:14" ht="14.25">
      <c r="A7" t="s">
        <v>73</v>
      </c>
      <c r="F7">
        <f>SUM(H7:N7)</f>
        <v>0</v>
      </c>
      <c r="H7">
        <f>F66</f>
        <v>0</v>
      </c>
      <c r="J7">
        <f>F118</f>
        <v>0</v>
      </c>
      <c r="L7">
        <f>F170</f>
        <v>0</v>
      </c>
      <c r="N7">
        <f>F223</f>
        <v>0</v>
      </c>
    </row>
    <row r="8" spans="1:14" ht="14.25">
      <c r="A8" t="s">
        <v>46</v>
      </c>
      <c r="F8">
        <f>SUM(H8:AL8)</f>
        <v>0</v>
      </c>
      <c r="H8">
        <f>F67</f>
        <v>0</v>
      </c>
      <c r="J8">
        <f>F119</f>
        <v>0</v>
      </c>
      <c r="L8">
        <f>F171</f>
        <v>0</v>
      </c>
      <c r="N8">
        <f>F224</f>
        <v>0</v>
      </c>
    </row>
    <row r="9" spans="1:14" ht="14.25">
      <c r="A9" t="s">
        <v>47</v>
      </c>
      <c r="F9">
        <f>F7-F8</f>
        <v>0</v>
      </c>
      <c r="H9">
        <f>F68</f>
        <v>0</v>
      </c>
      <c r="J9">
        <f>F120</f>
        <v>0</v>
      </c>
      <c r="L9">
        <f>F172</f>
        <v>0</v>
      </c>
      <c r="N9">
        <f>F225</f>
        <v>0</v>
      </c>
    </row>
    <row r="10" spans="1:14" ht="14.25">
      <c r="A10" t="s">
        <v>43</v>
      </c>
      <c r="F10">
        <f>SUM(H10:N10)</f>
        <v>50</v>
      </c>
      <c r="H10">
        <f>F69</f>
        <v>50</v>
      </c>
      <c r="J10">
        <f>F121</f>
        <v>0</v>
      </c>
      <c r="L10">
        <f>F173</f>
        <v>0</v>
      </c>
      <c r="N10">
        <f>F226</f>
        <v>0</v>
      </c>
    </row>
    <row r="12" spans="1:15" ht="14.25">
      <c r="A12" s="8" t="s">
        <v>70</v>
      </c>
      <c r="B12" s="2"/>
      <c r="C12" s="2"/>
      <c r="F12" s="2">
        <f>F6+F9+F10</f>
        <v>2404</v>
      </c>
      <c r="G12" s="2"/>
      <c r="H12" s="2">
        <f>H6+H9+H10</f>
        <v>2404</v>
      </c>
      <c r="I12" s="2"/>
      <c r="J12" s="2">
        <f>J6+J9+J10</f>
        <v>0</v>
      </c>
      <c r="K12" s="2"/>
      <c r="L12" s="2">
        <f>L6+L9+L10</f>
        <v>0</v>
      </c>
      <c r="M12" s="2"/>
      <c r="N12" s="2">
        <f>N6+N9+N10</f>
        <v>0</v>
      </c>
      <c r="O12" s="2"/>
    </row>
    <row r="13" spans="9:12" ht="18">
      <c r="I13" s="11"/>
      <c r="J13" s="18"/>
      <c r="K13" s="16"/>
      <c r="L13" s="11"/>
    </row>
    <row r="14" spans="1:12" ht="18">
      <c r="A14" s="7" t="s">
        <v>50</v>
      </c>
      <c r="B14" s="6"/>
      <c r="C14" s="6"/>
      <c r="F14" s="6">
        <f>F12-F4</f>
        <v>1542.1</v>
      </c>
      <c r="G14" s="6"/>
      <c r="I14" s="11"/>
      <c r="J14" s="18"/>
      <c r="K14" s="16"/>
      <c r="L14" s="11"/>
    </row>
    <row r="15" spans="8:12" ht="18">
      <c r="H15" s="32" t="s">
        <v>75</v>
      </c>
      <c r="I15" s="11"/>
      <c r="J15" s="18"/>
      <c r="K15" s="16"/>
      <c r="L15" s="11"/>
    </row>
    <row r="16" spans="1:14" ht="18">
      <c r="A16" s="20"/>
      <c r="B16" s="20"/>
      <c r="C16" s="20"/>
      <c r="D16" s="20"/>
      <c r="E16" s="20"/>
      <c r="F16" s="20"/>
      <c r="G16" s="20"/>
      <c r="H16" s="20"/>
      <c r="I16" s="20"/>
      <c r="J16" s="25" t="s">
        <v>66</v>
      </c>
      <c r="K16" s="21"/>
      <c r="L16" s="20"/>
      <c r="M16" s="20"/>
      <c r="N16" s="20"/>
    </row>
    <row r="17" spans="9:12" ht="18">
      <c r="I17" s="11"/>
      <c r="J17" s="16"/>
      <c r="K17" s="16"/>
      <c r="L17" s="11"/>
    </row>
    <row r="18" spans="1:38" ht="15">
      <c r="A18" s="4" t="s">
        <v>39</v>
      </c>
      <c r="B18" s="3"/>
      <c r="F18" s="4" t="s">
        <v>60</v>
      </c>
      <c r="G18" s="3"/>
      <c r="H18" s="12" t="s">
        <v>51</v>
      </c>
      <c r="I18" s="12" t="s">
        <v>52</v>
      </c>
      <c r="J18" s="12" t="s">
        <v>53</v>
      </c>
      <c r="K18" s="12" t="s">
        <v>54</v>
      </c>
      <c r="L18" s="12" t="s">
        <v>55</v>
      </c>
      <c r="M18" s="12" t="s">
        <v>56</v>
      </c>
      <c r="N18" s="13" t="s">
        <v>57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8:38" ht="14.25">
      <c r="H19" s="14"/>
      <c r="I19" s="14"/>
      <c r="J19" s="14"/>
      <c r="K19" s="14"/>
      <c r="L19" s="14"/>
      <c r="M19" s="14"/>
      <c r="N19" s="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14" ht="15">
      <c r="A20" s="1" t="s">
        <v>20</v>
      </c>
      <c r="F20">
        <f aca="true" t="shared" si="0" ref="F20:F27">SUM(H20:N20)</f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15">
      <c r="A21" s="1" t="s">
        <v>21</v>
      </c>
      <c r="F21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5">
      <c r="A22" s="1" t="s">
        <v>22</v>
      </c>
      <c r="F22">
        <f t="shared" si="0"/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15">
      <c r="A23" s="1" t="s">
        <v>0</v>
      </c>
      <c r="F23">
        <f t="shared" si="0"/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5">
      <c r="A24" s="1" t="s">
        <v>36</v>
      </c>
      <c r="F24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5">
      <c r="A25" s="1" t="s">
        <v>37</v>
      </c>
      <c r="F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15">
      <c r="A26" s="1" t="s">
        <v>38</v>
      </c>
      <c r="F26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5">
      <c r="A27" s="1" t="s">
        <v>48</v>
      </c>
      <c r="F27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5">
      <c r="A28" s="33" t="s">
        <v>1</v>
      </c>
      <c r="B28" s="31"/>
      <c r="D28" s="32" t="s">
        <v>77</v>
      </c>
      <c r="F28" s="31">
        <v>350</v>
      </c>
      <c r="G28" s="31"/>
      <c r="H28" s="15"/>
      <c r="I28" s="15"/>
      <c r="J28" s="15"/>
      <c r="K28" s="15"/>
      <c r="L28" s="15"/>
      <c r="M28" s="15"/>
      <c r="N28" s="15"/>
    </row>
    <row r="29" spans="1:14" ht="15">
      <c r="A29" s="33" t="s">
        <v>44</v>
      </c>
      <c r="B29" s="31"/>
      <c r="D29" s="32" t="s">
        <v>76</v>
      </c>
      <c r="F29" s="31">
        <v>106</v>
      </c>
      <c r="G29" s="31"/>
      <c r="H29" s="15"/>
      <c r="I29" s="15"/>
      <c r="J29" s="15"/>
      <c r="K29" s="15"/>
      <c r="L29" s="15"/>
      <c r="M29" s="15"/>
      <c r="N29" s="15"/>
    </row>
    <row r="30" spans="1:14" ht="15">
      <c r="A30" s="33" t="s">
        <v>2</v>
      </c>
      <c r="B30" s="31"/>
      <c r="F30" s="31">
        <v>128</v>
      </c>
      <c r="G30" s="31"/>
      <c r="H30" s="15"/>
      <c r="I30" s="15"/>
      <c r="J30" s="15"/>
      <c r="K30" s="15"/>
      <c r="L30" s="15"/>
      <c r="M30" s="15"/>
      <c r="N30" s="15"/>
    </row>
    <row r="31" spans="1:14" ht="15">
      <c r="A31" s="33" t="s">
        <v>3</v>
      </c>
      <c r="B31" s="31"/>
      <c r="F31" s="31">
        <v>98</v>
      </c>
      <c r="G31" s="31"/>
      <c r="H31" s="15"/>
      <c r="I31" s="15"/>
      <c r="J31" s="15"/>
      <c r="K31" s="15"/>
      <c r="L31" s="15"/>
      <c r="M31" s="15"/>
      <c r="N31" s="15"/>
    </row>
    <row r="32" spans="1:14" ht="15">
      <c r="A32" s="33" t="s">
        <v>4</v>
      </c>
      <c r="B32" s="31"/>
      <c r="F32" s="31">
        <v>45</v>
      </c>
      <c r="G32" s="31"/>
      <c r="H32" s="15"/>
      <c r="I32" s="15"/>
      <c r="J32" s="15"/>
      <c r="K32" s="15"/>
      <c r="L32" s="15"/>
      <c r="M32" s="15"/>
      <c r="N32" s="15"/>
    </row>
    <row r="33" spans="1:14" ht="15">
      <c r="A33" s="33" t="s">
        <v>5</v>
      </c>
      <c r="B33" s="31"/>
      <c r="F33" s="31">
        <v>59.9</v>
      </c>
      <c r="G33" s="31"/>
      <c r="H33" s="15"/>
      <c r="I33" s="15"/>
      <c r="J33" s="15"/>
      <c r="K33" s="15"/>
      <c r="L33" s="15"/>
      <c r="M33" s="15"/>
      <c r="N33" s="15"/>
    </row>
    <row r="34" spans="1:14" ht="15">
      <c r="A34" s="33" t="s">
        <v>6</v>
      </c>
      <c r="B34" s="31"/>
      <c r="F34" s="31">
        <v>0</v>
      </c>
      <c r="G34" s="31"/>
      <c r="H34" s="15"/>
      <c r="I34" s="15"/>
      <c r="J34" s="15"/>
      <c r="K34" s="15"/>
      <c r="L34" s="15"/>
      <c r="M34" s="15"/>
      <c r="N34" s="15"/>
    </row>
    <row r="35" spans="1:14" ht="15">
      <c r="A35" s="33" t="s">
        <v>7</v>
      </c>
      <c r="B35" s="31"/>
      <c r="F35" s="31">
        <v>75</v>
      </c>
      <c r="G35" s="31"/>
      <c r="H35" s="15"/>
      <c r="I35" s="15"/>
      <c r="J35" s="15"/>
      <c r="K35" s="15"/>
      <c r="L35" s="15"/>
      <c r="M35" s="15"/>
      <c r="N35" s="15"/>
    </row>
    <row r="36" spans="1:14" ht="15">
      <c r="A36" s="1" t="s">
        <v>8</v>
      </c>
      <c r="F36">
        <f aca="true" t="shared" si="1" ref="F36:F59">SUM(H36:N36)</f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5">
      <c r="A37" s="1" t="s">
        <v>24</v>
      </c>
      <c r="F37">
        <f t="shared" si="1"/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5">
      <c r="A38" s="1" t="s">
        <v>25</v>
      </c>
      <c r="F38">
        <f t="shared" si="1"/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5">
      <c r="A39" s="1" t="s">
        <v>26</v>
      </c>
      <c r="F39">
        <f t="shared" si="1"/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5">
      <c r="A40" s="1" t="s">
        <v>27</v>
      </c>
      <c r="F40">
        <f t="shared" si="1"/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5">
      <c r="A41" s="1" t="s">
        <v>9</v>
      </c>
      <c r="F41">
        <f t="shared" si="1"/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5">
      <c r="A42" s="1" t="s">
        <v>10</v>
      </c>
      <c r="F42">
        <f t="shared" si="1"/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5">
      <c r="A43" s="1" t="s">
        <v>11</v>
      </c>
      <c r="F43">
        <f t="shared" si="1"/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5">
      <c r="A44" s="1" t="s">
        <v>12</v>
      </c>
      <c r="F44">
        <f t="shared" si="1"/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5">
      <c r="A45" s="1" t="s">
        <v>13</v>
      </c>
      <c r="F4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5">
      <c r="A46" s="1" t="s">
        <v>14</v>
      </c>
      <c r="F46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5">
      <c r="A47" s="1" t="s">
        <v>15</v>
      </c>
      <c r="F47">
        <f t="shared" si="1"/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5">
      <c r="A48" s="1" t="s">
        <v>16</v>
      </c>
      <c r="F48">
        <f t="shared" si="1"/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5">
      <c r="A49" s="1" t="s">
        <v>17</v>
      </c>
      <c r="F49">
        <f t="shared" si="1"/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5">
      <c r="A50" s="1" t="s">
        <v>18</v>
      </c>
      <c r="F50">
        <f t="shared" si="1"/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5">
      <c r="A51" s="1" t="s">
        <v>19</v>
      </c>
      <c r="F51">
        <f t="shared" si="1"/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5">
      <c r="A52" s="1" t="s">
        <v>30</v>
      </c>
      <c r="F52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5">
      <c r="A53" s="1" t="s">
        <v>32</v>
      </c>
      <c r="F53">
        <f t="shared" si="1"/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ht="15">
      <c r="A54" s="1" t="s">
        <v>28</v>
      </c>
      <c r="F54">
        <f t="shared" si="1"/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5">
      <c r="A55" s="1" t="s">
        <v>23</v>
      </c>
      <c r="B55" s="1"/>
      <c r="F55">
        <f t="shared" si="1"/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</row>
    <row r="56" spans="1:14" ht="15">
      <c r="A56" s="1" t="s">
        <v>35</v>
      </c>
      <c r="B56" s="1"/>
      <c r="F56">
        <f t="shared" si="1"/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5">
      <c r="A57" s="1" t="s">
        <v>31</v>
      </c>
      <c r="B57" s="1"/>
      <c r="F57">
        <f t="shared" si="1"/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15">
      <c r="A58" s="1" t="s">
        <v>34</v>
      </c>
      <c r="B58" s="1"/>
      <c r="F58">
        <f t="shared" si="1"/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15">
      <c r="A59" s="1" t="s">
        <v>33</v>
      </c>
      <c r="B59" s="1"/>
      <c r="F59">
        <f t="shared" si="1"/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ht="15">
      <c r="A60" s="1" t="s">
        <v>29</v>
      </c>
      <c r="B60" s="1"/>
      <c r="C60" s="30"/>
      <c r="F60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8:14" ht="14.25">
      <c r="H61" s="15"/>
      <c r="I61" s="15"/>
      <c r="J61" s="15"/>
      <c r="K61" s="15"/>
      <c r="L61" s="15"/>
      <c r="M61" s="15"/>
      <c r="N61" s="15"/>
    </row>
    <row r="62" spans="1:14" ht="14.25">
      <c r="A62" s="5" t="s">
        <v>58</v>
      </c>
      <c r="B62" s="3"/>
      <c r="C62" s="3"/>
      <c r="F62" s="3">
        <f>SUM(F20:F60)</f>
        <v>861.9</v>
      </c>
      <c r="G62" s="3"/>
      <c r="H62" s="15"/>
      <c r="I62" s="15"/>
      <c r="J62" s="15"/>
      <c r="K62" s="15"/>
      <c r="L62" s="15"/>
      <c r="M62" s="15"/>
      <c r="N62" s="15"/>
    </row>
    <row r="63" spans="8:14" ht="15">
      <c r="H63" s="12" t="s">
        <v>51</v>
      </c>
      <c r="I63" s="12" t="s">
        <v>52</v>
      </c>
      <c r="J63" s="12" t="s">
        <v>53</v>
      </c>
      <c r="K63" s="12" t="s">
        <v>54</v>
      </c>
      <c r="L63" s="12" t="s">
        <v>55</v>
      </c>
      <c r="M63" s="12" t="s">
        <v>56</v>
      </c>
      <c r="N63" s="13" t="s">
        <v>57</v>
      </c>
    </row>
    <row r="64" spans="1:14" ht="15">
      <c r="A64" s="10" t="s">
        <v>49</v>
      </c>
      <c r="B64" s="2"/>
      <c r="C64" s="2"/>
      <c r="F64" s="10" t="s">
        <v>40</v>
      </c>
      <c r="G64" s="2"/>
      <c r="H64" s="14"/>
      <c r="I64" s="14"/>
      <c r="J64" s="14"/>
      <c r="K64" s="14"/>
      <c r="L64" s="14"/>
      <c r="M64" s="14"/>
      <c r="N64" s="14"/>
    </row>
    <row r="65" spans="1:14" ht="14.25">
      <c r="A65" t="s">
        <v>42</v>
      </c>
      <c r="F65">
        <v>2354</v>
      </c>
      <c r="H65" s="15"/>
      <c r="I65" s="15"/>
      <c r="J65" s="15"/>
      <c r="K65" s="15"/>
      <c r="L65" s="15"/>
      <c r="M65" s="15"/>
      <c r="N65" s="15"/>
    </row>
    <row r="66" spans="1:14" ht="14.25">
      <c r="A66" t="s">
        <v>45</v>
      </c>
      <c r="F66">
        <f>SUM(H66:N66)</f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4.25">
      <c r="A67" t="s">
        <v>46</v>
      </c>
      <c r="F67">
        <f>SUM(H67:N67)</f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4" ht="14.25">
      <c r="A68" t="s">
        <v>47</v>
      </c>
      <c r="F68">
        <f>F66-F67</f>
        <v>0</v>
      </c>
      <c r="H68" s="15"/>
      <c r="I68" s="15"/>
      <c r="J68" s="15"/>
      <c r="K68" s="15"/>
      <c r="L68" s="15"/>
      <c r="M68" s="15"/>
      <c r="N68" s="15"/>
    </row>
    <row r="69" spans="1:6" ht="14.25">
      <c r="A69" t="s">
        <v>43</v>
      </c>
      <c r="F69">
        <v>50</v>
      </c>
    </row>
    <row r="71" spans="1:7" ht="14.25">
      <c r="A71" s="8" t="s">
        <v>59</v>
      </c>
      <c r="B71" s="2"/>
      <c r="C71" s="2"/>
      <c r="F71" s="2">
        <f>F65+F68+F69</f>
        <v>2404</v>
      </c>
      <c r="G71" s="2"/>
    </row>
    <row r="73" spans="1:7" ht="15">
      <c r="A73" s="7" t="s">
        <v>50</v>
      </c>
      <c r="B73" s="6"/>
      <c r="C73" s="6"/>
      <c r="F73" s="6">
        <f>F71-F62</f>
        <v>1542.1</v>
      </c>
      <c r="G73" s="6"/>
    </row>
    <row r="76" spans="1:14" ht="14.25">
      <c r="A76" s="22"/>
      <c r="B76" s="22"/>
      <c r="C76" s="22"/>
      <c r="D76" s="22"/>
      <c r="E76" s="22"/>
      <c r="F76" s="22"/>
      <c r="G76" s="22"/>
      <c r="H76" s="22"/>
      <c r="I76" s="22"/>
      <c r="J76" s="22" t="s">
        <v>67</v>
      </c>
      <c r="K76" s="22"/>
      <c r="L76" s="22"/>
      <c r="M76" s="22"/>
      <c r="N76" s="22"/>
    </row>
    <row r="77" spans="9:12" ht="18">
      <c r="I77" s="11"/>
      <c r="J77" s="16"/>
      <c r="K77" s="16"/>
      <c r="L77" s="11"/>
    </row>
    <row r="78" spans="1:14" ht="15">
      <c r="A78" s="4" t="s">
        <v>39</v>
      </c>
      <c r="B78" s="3"/>
      <c r="F78" s="4" t="s">
        <v>60</v>
      </c>
      <c r="G78" s="3"/>
      <c r="H78" s="12" t="s">
        <v>51</v>
      </c>
      <c r="I78" s="12" t="s">
        <v>52</v>
      </c>
      <c r="J78" s="12" t="s">
        <v>53</v>
      </c>
      <c r="K78" s="12" t="s">
        <v>54</v>
      </c>
      <c r="L78" s="12" t="s">
        <v>55</v>
      </c>
      <c r="M78" s="12" t="s">
        <v>56</v>
      </c>
      <c r="N78" s="13" t="s">
        <v>57</v>
      </c>
    </row>
    <row r="79" spans="8:14" ht="14.25">
      <c r="H79" s="14"/>
      <c r="I79" s="14"/>
      <c r="J79" s="14"/>
      <c r="K79" s="14"/>
      <c r="L79" s="14"/>
      <c r="M79" s="14"/>
      <c r="N79" s="14"/>
    </row>
    <row r="80" spans="1:14" ht="15">
      <c r="A80" s="1" t="s">
        <v>20</v>
      </c>
      <c r="F80">
        <f aca="true" t="shared" si="2" ref="F80:F87">SUM(H80:N80)</f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</row>
    <row r="81" spans="1:14" ht="15">
      <c r="A81" s="1" t="s">
        <v>21</v>
      </c>
      <c r="F81">
        <f t="shared" si="2"/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</row>
    <row r="82" spans="1:14" ht="15">
      <c r="A82" s="1" t="s">
        <v>22</v>
      </c>
      <c r="F82">
        <f t="shared" si="2"/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</row>
    <row r="83" spans="1:14" ht="15">
      <c r="A83" s="1" t="s">
        <v>0</v>
      </c>
      <c r="F83">
        <f t="shared" si="2"/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</row>
    <row r="84" spans="1:14" ht="15">
      <c r="A84" s="1" t="s">
        <v>36</v>
      </c>
      <c r="F84">
        <f t="shared" si="2"/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</row>
    <row r="85" spans="1:14" ht="15">
      <c r="A85" s="1" t="s">
        <v>37</v>
      </c>
      <c r="F85">
        <f t="shared" si="2"/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ht="15">
      <c r="A86" s="1" t="s">
        <v>38</v>
      </c>
      <c r="F86">
        <f t="shared" si="2"/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</row>
    <row r="87" spans="1:14" ht="15">
      <c r="A87" s="1" t="s">
        <v>48</v>
      </c>
      <c r="F87">
        <f t="shared" si="2"/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</row>
    <row r="88" spans="1:14" ht="15">
      <c r="A88" s="1" t="s">
        <v>8</v>
      </c>
      <c r="F88">
        <f aca="true" t="shared" si="3" ref="F88:F112">SUM(H88:N88)</f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ht="15">
      <c r="A89" s="1" t="s">
        <v>24</v>
      </c>
      <c r="F89">
        <f t="shared" si="3"/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</row>
    <row r="90" spans="1:14" ht="15">
      <c r="A90" s="1" t="s">
        <v>25</v>
      </c>
      <c r="F90">
        <f t="shared" si="3"/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</row>
    <row r="91" spans="1:14" ht="15">
      <c r="A91" s="1" t="s">
        <v>26</v>
      </c>
      <c r="F91">
        <f t="shared" si="3"/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5">
      <c r="A92" s="1" t="s">
        <v>27</v>
      </c>
      <c r="F92">
        <f t="shared" si="3"/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</row>
    <row r="93" spans="1:14" ht="15">
      <c r="A93" s="1" t="s">
        <v>9</v>
      </c>
      <c r="F93">
        <f t="shared" si="3"/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ht="15">
      <c r="A94" s="1" t="s">
        <v>10</v>
      </c>
      <c r="F94">
        <f t="shared" si="3"/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</row>
    <row r="95" spans="1:14" ht="15">
      <c r="A95" s="1" t="s">
        <v>11</v>
      </c>
      <c r="F95">
        <f t="shared" si="3"/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ht="15">
      <c r="A96" s="1" t="s">
        <v>12</v>
      </c>
      <c r="F96">
        <f t="shared" si="3"/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</row>
    <row r="97" spans="1:14" ht="15">
      <c r="A97" s="1" t="s">
        <v>13</v>
      </c>
      <c r="F97">
        <f t="shared" si="3"/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</row>
    <row r="98" spans="1:14" ht="15">
      <c r="A98" s="1" t="s">
        <v>14</v>
      </c>
      <c r="F98">
        <f t="shared" si="3"/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</row>
    <row r="99" spans="1:14" ht="15">
      <c r="A99" s="1" t="s">
        <v>15</v>
      </c>
      <c r="F99">
        <f t="shared" si="3"/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</row>
    <row r="100" spans="1:14" ht="15">
      <c r="A100" s="1" t="s">
        <v>16</v>
      </c>
      <c r="F100">
        <f t="shared" si="3"/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ht="15">
      <c r="A101" s="1" t="s">
        <v>17</v>
      </c>
      <c r="F101">
        <f t="shared" si="3"/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5">
      <c r="A102" s="1" t="s">
        <v>18</v>
      </c>
      <c r="F102">
        <f t="shared" si="3"/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</row>
    <row r="103" spans="1:14" ht="15">
      <c r="A103" s="1" t="s">
        <v>19</v>
      </c>
      <c r="F103">
        <f t="shared" si="3"/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 ht="15">
      <c r="A104" s="1" t="s">
        <v>30</v>
      </c>
      <c r="F104">
        <f t="shared" si="3"/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</row>
    <row r="105" spans="1:14" ht="15">
      <c r="A105" s="1" t="s">
        <v>32</v>
      </c>
      <c r="F105">
        <f t="shared" si="3"/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</row>
    <row r="106" spans="1:14" ht="15">
      <c r="A106" s="1" t="s">
        <v>28</v>
      </c>
      <c r="F106">
        <f t="shared" si="3"/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ht="15">
      <c r="A107" s="1" t="s">
        <v>23</v>
      </c>
      <c r="B107" s="1"/>
      <c r="F107">
        <f t="shared" si="3"/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</row>
    <row r="108" spans="1:14" ht="15">
      <c r="A108" s="1" t="s">
        <v>35</v>
      </c>
      <c r="B108" s="1"/>
      <c r="F108">
        <f t="shared" si="3"/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</row>
    <row r="109" spans="1:14" ht="15">
      <c r="A109" s="1" t="s">
        <v>31</v>
      </c>
      <c r="B109" s="1"/>
      <c r="F109">
        <f t="shared" si="3"/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</row>
    <row r="110" spans="1:14" ht="15">
      <c r="A110" s="1" t="s">
        <v>34</v>
      </c>
      <c r="B110" s="1"/>
      <c r="F110">
        <f t="shared" si="3"/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1:14" ht="15">
      <c r="A111" s="1" t="s">
        <v>33</v>
      </c>
      <c r="B111" s="1"/>
      <c r="F111">
        <f t="shared" si="3"/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</row>
    <row r="112" spans="1:14" ht="15">
      <c r="A112" s="1" t="s">
        <v>29</v>
      </c>
      <c r="B112" s="1"/>
      <c r="F112">
        <f t="shared" si="3"/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</row>
    <row r="113" spans="8:14" ht="14.25">
      <c r="H113" s="15"/>
      <c r="I113" s="15"/>
      <c r="J113" s="15"/>
      <c r="K113" s="15"/>
      <c r="L113" s="15"/>
      <c r="M113" s="15"/>
      <c r="N113" s="15"/>
    </row>
    <row r="114" spans="1:14" ht="14.25">
      <c r="A114" s="5" t="s">
        <v>58</v>
      </c>
      <c r="B114" s="3"/>
      <c r="C114" s="3"/>
      <c r="F114" s="3">
        <f>SUM(F80:F112)</f>
        <v>0</v>
      </c>
      <c r="G114" s="3"/>
      <c r="H114" s="15"/>
      <c r="I114" s="15"/>
      <c r="J114" s="15"/>
      <c r="K114" s="15"/>
      <c r="L114" s="15"/>
      <c r="M114" s="15"/>
      <c r="N114" s="15"/>
    </row>
    <row r="115" spans="8:14" ht="15">
      <c r="H115" s="12" t="s">
        <v>51</v>
      </c>
      <c r="I115" s="12" t="s">
        <v>52</v>
      </c>
      <c r="J115" s="12" t="s">
        <v>53</v>
      </c>
      <c r="K115" s="12" t="s">
        <v>54</v>
      </c>
      <c r="L115" s="12" t="s">
        <v>55</v>
      </c>
      <c r="M115" s="12" t="s">
        <v>56</v>
      </c>
      <c r="N115" s="13" t="s">
        <v>57</v>
      </c>
    </row>
    <row r="116" spans="1:14" ht="15">
      <c r="A116" s="10" t="s">
        <v>49</v>
      </c>
      <c r="B116" s="2"/>
      <c r="C116" s="2"/>
      <c r="F116" s="10" t="s">
        <v>40</v>
      </c>
      <c r="G116" s="2"/>
      <c r="H116" s="14"/>
      <c r="I116" s="14"/>
      <c r="J116" s="14"/>
      <c r="K116" s="14"/>
      <c r="L116" s="14"/>
      <c r="M116" s="14"/>
      <c r="N116" s="14"/>
    </row>
    <row r="117" spans="1:14" ht="14.25">
      <c r="A117" t="s">
        <v>42</v>
      </c>
      <c r="F117">
        <v>0</v>
      </c>
      <c r="H117" s="15"/>
      <c r="I117" s="15"/>
      <c r="J117" s="15"/>
      <c r="K117" s="15"/>
      <c r="L117" s="15"/>
      <c r="M117" s="15"/>
      <c r="N117" s="15"/>
    </row>
    <row r="118" spans="1:14" ht="14.25">
      <c r="A118" t="s">
        <v>45</v>
      </c>
      <c r="F118">
        <f>SUM(H118:N118)</f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</row>
    <row r="119" spans="1:14" ht="14.25">
      <c r="A119" t="s">
        <v>46</v>
      </c>
      <c r="F119">
        <f>SUM(H119:AL119)</f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</row>
    <row r="120" spans="1:14" ht="14.25">
      <c r="A120" t="s">
        <v>47</v>
      </c>
      <c r="F120">
        <f>F118-F119</f>
        <v>0</v>
      </c>
      <c r="H120" s="15"/>
      <c r="I120" s="15"/>
      <c r="J120" s="15"/>
      <c r="K120" s="15"/>
      <c r="L120" s="15"/>
      <c r="M120" s="15"/>
      <c r="N120" s="15"/>
    </row>
    <row r="121" spans="1:6" ht="14.25">
      <c r="A121" t="s">
        <v>43</v>
      </c>
      <c r="F121">
        <v>0</v>
      </c>
    </row>
    <row r="123" spans="1:7" ht="14.25">
      <c r="A123" s="8" t="s">
        <v>59</v>
      </c>
      <c r="B123" s="2"/>
      <c r="C123" s="2"/>
      <c r="F123" s="2">
        <f>F117+F120+F121</f>
        <v>0</v>
      </c>
      <c r="G123" s="2"/>
    </row>
    <row r="125" spans="1:7" ht="15">
      <c r="A125" s="7" t="s">
        <v>50</v>
      </c>
      <c r="B125" s="6"/>
      <c r="C125" s="6"/>
      <c r="F125" s="6">
        <f>F123-F114</f>
        <v>0</v>
      </c>
      <c r="G125" s="6"/>
    </row>
    <row r="128" spans="1:14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 t="s">
        <v>68</v>
      </c>
      <c r="K128" s="23"/>
      <c r="L128" s="23"/>
      <c r="M128" s="23"/>
      <c r="N128" s="23"/>
    </row>
    <row r="129" spans="9:12" ht="18">
      <c r="I129" s="11"/>
      <c r="J129" s="16"/>
      <c r="K129" s="16"/>
      <c r="L129" s="11"/>
    </row>
    <row r="130" spans="1:14" ht="15">
      <c r="A130" s="4" t="s">
        <v>39</v>
      </c>
      <c r="B130" s="3"/>
      <c r="F130" s="4" t="s">
        <v>60</v>
      </c>
      <c r="G130" s="3"/>
      <c r="H130" s="12" t="s">
        <v>51</v>
      </c>
      <c r="I130" s="12" t="s">
        <v>52</v>
      </c>
      <c r="J130" s="12" t="s">
        <v>53</v>
      </c>
      <c r="K130" s="12" t="s">
        <v>54</v>
      </c>
      <c r="L130" s="12" t="s">
        <v>55</v>
      </c>
      <c r="M130" s="12" t="s">
        <v>56</v>
      </c>
      <c r="N130" s="13" t="s">
        <v>57</v>
      </c>
    </row>
    <row r="131" spans="8:14" ht="14.25">
      <c r="H131" s="14"/>
      <c r="I131" s="14"/>
      <c r="J131" s="14"/>
      <c r="K131" s="14"/>
      <c r="L131" s="14"/>
      <c r="M131" s="14"/>
      <c r="N131" s="14"/>
    </row>
    <row r="132" spans="1:14" ht="15">
      <c r="A132" s="1" t="s">
        <v>20</v>
      </c>
      <c r="F132">
        <f aca="true" t="shared" si="4" ref="F132:F139">SUM(H132:N132)</f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</row>
    <row r="133" spans="1:14" ht="15">
      <c r="A133" s="1" t="s">
        <v>21</v>
      </c>
      <c r="F133">
        <f t="shared" si="4"/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</row>
    <row r="134" spans="1:14" ht="15">
      <c r="A134" s="1" t="s">
        <v>22</v>
      </c>
      <c r="F134">
        <f t="shared" si="4"/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</row>
    <row r="135" spans="1:14" ht="15">
      <c r="A135" s="1" t="s">
        <v>0</v>
      </c>
      <c r="F135">
        <f t="shared" si="4"/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</row>
    <row r="136" spans="1:14" ht="15">
      <c r="A136" s="1" t="s">
        <v>36</v>
      </c>
      <c r="F136">
        <f t="shared" si="4"/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</row>
    <row r="137" spans="1:14" ht="15">
      <c r="A137" s="1" t="s">
        <v>37</v>
      </c>
      <c r="F137">
        <f t="shared" si="4"/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</row>
    <row r="138" spans="1:14" ht="15">
      <c r="A138" s="1" t="s">
        <v>38</v>
      </c>
      <c r="F138">
        <f t="shared" si="4"/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ht="15">
      <c r="A139" s="1" t="s">
        <v>48</v>
      </c>
      <c r="F139">
        <f t="shared" si="4"/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</row>
    <row r="140" spans="1:14" ht="15">
      <c r="A140" s="1" t="s">
        <v>8</v>
      </c>
      <c r="F140">
        <f aca="true" t="shared" si="5" ref="F140:F164">SUM(H140:N140)</f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</row>
    <row r="141" spans="1:14" ht="15">
      <c r="A141" s="1" t="s">
        <v>24</v>
      </c>
      <c r="F141">
        <f t="shared" si="5"/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</row>
    <row r="142" spans="1:14" ht="15">
      <c r="A142" s="1" t="s">
        <v>25</v>
      </c>
      <c r="F142">
        <f t="shared" si="5"/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</row>
    <row r="143" spans="1:14" ht="15">
      <c r="A143" s="1" t="s">
        <v>26</v>
      </c>
      <c r="F143">
        <f t="shared" si="5"/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</row>
    <row r="144" spans="1:14" ht="15">
      <c r="A144" s="1" t="s">
        <v>27</v>
      </c>
      <c r="F144">
        <f t="shared" si="5"/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</row>
    <row r="145" spans="1:14" ht="15">
      <c r="A145" s="1" t="s">
        <v>9</v>
      </c>
      <c r="F145">
        <f t="shared" si="5"/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</row>
    <row r="146" spans="1:14" ht="15">
      <c r="A146" s="1" t="s">
        <v>10</v>
      </c>
      <c r="F146">
        <f t="shared" si="5"/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</row>
    <row r="147" spans="1:14" ht="15">
      <c r="A147" s="1" t="s">
        <v>11</v>
      </c>
      <c r="F147">
        <f t="shared" si="5"/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</row>
    <row r="148" spans="1:14" ht="15">
      <c r="A148" s="1" t="s">
        <v>12</v>
      </c>
      <c r="F148">
        <f t="shared" si="5"/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</row>
    <row r="149" spans="1:14" ht="15">
      <c r="A149" s="1" t="s">
        <v>13</v>
      </c>
      <c r="F149">
        <f t="shared" si="5"/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</row>
    <row r="150" spans="1:14" ht="15">
      <c r="A150" s="1" t="s">
        <v>14</v>
      </c>
      <c r="F150">
        <f t="shared" si="5"/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</row>
    <row r="151" spans="1:14" ht="15">
      <c r="A151" s="1" t="s">
        <v>15</v>
      </c>
      <c r="F151">
        <f t="shared" si="5"/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ht="15">
      <c r="A152" s="1" t="s">
        <v>16</v>
      </c>
      <c r="F152">
        <f t="shared" si="5"/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ht="15">
      <c r="A153" s="1" t="s">
        <v>17</v>
      </c>
      <c r="F153">
        <f t="shared" si="5"/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</row>
    <row r="154" spans="1:14" ht="15">
      <c r="A154" s="1" t="s">
        <v>18</v>
      </c>
      <c r="F154">
        <f t="shared" si="5"/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</row>
    <row r="155" spans="1:14" ht="15">
      <c r="A155" s="1" t="s">
        <v>19</v>
      </c>
      <c r="F155">
        <f t="shared" si="5"/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</row>
    <row r="156" spans="1:14" ht="15">
      <c r="A156" s="1" t="s">
        <v>30</v>
      </c>
      <c r="F156">
        <f t="shared" si="5"/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</row>
    <row r="157" spans="1:14" ht="15">
      <c r="A157" s="1" t="s">
        <v>32</v>
      </c>
      <c r="F157">
        <f t="shared" si="5"/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</row>
    <row r="158" spans="1:14" ht="15">
      <c r="A158" s="1" t="s">
        <v>28</v>
      </c>
      <c r="F158">
        <f t="shared" si="5"/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</row>
    <row r="159" spans="1:14" ht="15">
      <c r="A159" s="1" t="s">
        <v>23</v>
      </c>
      <c r="B159" s="1"/>
      <c r="F159">
        <f t="shared" si="5"/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</row>
    <row r="160" spans="1:14" ht="15">
      <c r="A160" s="1" t="s">
        <v>35</v>
      </c>
      <c r="B160" s="1"/>
      <c r="F160">
        <f t="shared" si="5"/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</row>
    <row r="161" spans="1:14" ht="15">
      <c r="A161" s="1" t="s">
        <v>31</v>
      </c>
      <c r="B161" s="1"/>
      <c r="F161">
        <f t="shared" si="5"/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</row>
    <row r="162" spans="1:14" ht="15">
      <c r="A162" s="1" t="s">
        <v>34</v>
      </c>
      <c r="B162" s="1"/>
      <c r="F162">
        <f t="shared" si="5"/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ht="15">
      <c r="A163" s="1" t="s">
        <v>33</v>
      </c>
      <c r="B163" s="1"/>
      <c r="F163">
        <f t="shared" si="5"/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</row>
    <row r="164" spans="1:14" ht="15">
      <c r="A164" s="1" t="s">
        <v>29</v>
      </c>
      <c r="B164" s="1"/>
      <c r="F164">
        <f t="shared" si="5"/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</row>
    <row r="165" spans="8:14" ht="14.25">
      <c r="H165" s="15"/>
      <c r="I165" s="15"/>
      <c r="J165" s="15"/>
      <c r="K165" s="15"/>
      <c r="L165" s="15"/>
      <c r="M165" s="15"/>
      <c r="N165" s="15"/>
    </row>
    <row r="166" spans="1:14" ht="14.25">
      <c r="A166" s="5" t="s">
        <v>58</v>
      </c>
      <c r="B166" s="3"/>
      <c r="C166" s="3"/>
      <c r="F166" s="3">
        <f>SUM(F132:F164)</f>
        <v>0</v>
      </c>
      <c r="G166" s="3"/>
      <c r="H166" s="15"/>
      <c r="I166" s="15"/>
      <c r="J166" s="15"/>
      <c r="K166" s="15"/>
      <c r="L166" s="15"/>
      <c r="M166" s="15"/>
      <c r="N166" s="15"/>
    </row>
    <row r="167" spans="8:14" ht="15">
      <c r="H167" s="12" t="s">
        <v>51</v>
      </c>
      <c r="I167" s="12" t="s">
        <v>52</v>
      </c>
      <c r="J167" s="12" t="s">
        <v>53</v>
      </c>
      <c r="K167" s="12" t="s">
        <v>54</v>
      </c>
      <c r="L167" s="12" t="s">
        <v>55</v>
      </c>
      <c r="M167" s="12" t="s">
        <v>56</v>
      </c>
      <c r="N167" s="13" t="s">
        <v>57</v>
      </c>
    </row>
    <row r="168" spans="1:14" ht="15">
      <c r="A168" s="10" t="s">
        <v>49</v>
      </c>
      <c r="B168" s="2"/>
      <c r="C168" s="2"/>
      <c r="F168" s="10" t="s">
        <v>40</v>
      </c>
      <c r="G168" s="2"/>
      <c r="H168" s="14"/>
      <c r="I168" s="14"/>
      <c r="J168" s="14"/>
      <c r="K168" s="14"/>
      <c r="L168" s="14"/>
      <c r="M168" s="14"/>
      <c r="N168" s="14"/>
    </row>
    <row r="169" spans="1:14" ht="14.25">
      <c r="A169" t="s">
        <v>42</v>
      </c>
      <c r="F169">
        <v>0</v>
      </c>
      <c r="H169" s="15"/>
      <c r="I169" s="15"/>
      <c r="J169" s="15"/>
      <c r="K169" s="15"/>
      <c r="L169" s="15"/>
      <c r="M169" s="15"/>
      <c r="N169" s="15"/>
    </row>
    <row r="170" spans="1:14" ht="14.25">
      <c r="A170" t="s">
        <v>45</v>
      </c>
      <c r="F170">
        <f>SUM(H170:N170)</f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</row>
    <row r="171" spans="1:14" ht="14.25">
      <c r="A171" t="s">
        <v>46</v>
      </c>
      <c r="F171">
        <f>SUM(H171:AL171)</f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</row>
    <row r="172" spans="1:14" ht="14.25">
      <c r="A172" t="s">
        <v>47</v>
      </c>
      <c r="F172">
        <f>F170-F171</f>
        <v>0</v>
      </c>
      <c r="H172" s="15"/>
      <c r="I172" s="15"/>
      <c r="J172" s="15"/>
      <c r="K172" s="15"/>
      <c r="L172" s="15"/>
      <c r="M172" s="15"/>
      <c r="N172" s="15"/>
    </row>
    <row r="173" spans="1:6" ht="14.25">
      <c r="A173" t="s">
        <v>43</v>
      </c>
      <c r="F173">
        <v>0</v>
      </c>
    </row>
    <row r="175" spans="1:7" ht="14.25">
      <c r="A175" s="8" t="s">
        <v>59</v>
      </c>
      <c r="B175" s="2"/>
      <c r="C175" s="2"/>
      <c r="F175" s="2">
        <f>F169+F172+F173</f>
        <v>0</v>
      </c>
      <c r="G175" s="2"/>
    </row>
    <row r="177" spans="1:7" ht="15">
      <c r="A177" s="7" t="s">
        <v>50</v>
      </c>
      <c r="B177" s="6"/>
      <c r="C177" s="6"/>
      <c r="F177" s="6">
        <f>F175-F166</f>
        <v>0</v>
      </c>
      <c r="G177" s="6"/>
    </row>
    <row r="181" spans="1:14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 t="s">
        <v>69</v>
      </c>
      <c r="K181" s="24"/>
      <c r="L181" s="24"/>
      <c r="M181" s="24"/>
      <c r="N181" s="24"/>
    </row>
    <row r="182" spans="9:12" ht="18">
      <c r="I182" s="11"/>
      <c r="J182" s="16"/>
      <c r="K182" s="16"/>
      <c r="L182" s="11"/>
    </row>
    <row r="183" spans="1:14" ht="15">
      <c r="A183" s="4" t="s">
        <v>39</v>
      </c>
      <c r="B183" s="3"/>
      <c r="F183" s="4" t="s">
        <v>60</v>
      </c>
      <c r="G183" s="3"/>
      <c r="H183" s="12" t="s">
        <v>51</v>
      </c>
      <c r="I183" s="12" t="s">
        <v>52</v>
      </c>
      <c r="J183" s="12" t="s">
        <v>53</v>
      </c>
      <c r="K183" s="12" t="s">
        <v>54</v>
      </c>
      <c r="L183" s="12" t="s">
        <v>55</v>
      </c>
      <c r="M183" s="12" t="s">
        <v>56</v>
      </c>
      <c r="N183" s="13" t="s">
        <v>57</v>
      </c>
    </row>
    <row r="184" spans="8:14" ht="14.25">
      <c r="H184" s="14"/>
      <c r="I184" s="14"/>
      <c r="J184" s="14"/>
      <c r="K184" s="14"/>
      <c r="L184" s="14"/>
      <c r="M184" s="14"/>
      <c r="N184" s="14"/>
    </row>
    <row r="185" spans="1:14" ht="15">
      <c r="A185" s="1" t="s">
        <v>20</v>
      </c>
      <c r="F185">
        <f aca="true" t="shared" si="6" ref="F185:F192">SUM(H185:N185)</f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</row>
    <row r="186" spans="1:14" ht="15">
      <c r="A186" s="1" t="s">
        <v>21</v>
      </c>
      <c r="F186">
        <f t="shared" si="6"/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</row>
    <row r="187" spans="1:14" ht="15">
      <c r="A187" s="1" t="s">
        <v>22</v>
      </c>
      <c r="F187">
        <f t="shared" si="6"/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</row>
    <row r="188" spans="1:14" ht="15">
      <c r="A188" s="1" t="s">
        <v>0</v>
      </c>
      <c r="F188">
        <f t="shared" si="6"/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</row>
    <row r="189" spans="1:14" ht="15">
      <c r="A189" s="1" t="s">
        <v>36</v>
      </c>
      <c r="F189">
        <f t="shared" si="6"/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</row>
    <row r="190" spans="1:14" ht="15">
      <c r="A190" s="1" t="s">
        <v>37</v>
      </c>
      <c r="F190">
        <f t="shared" si="6"/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</row>
    <row r="191" spans="1:14" ht="15">
      <c r="A191" s="1" t="s">
        <v>38</v>
      </c>
      <c r="F191">
        <f t="shared" si="6"/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</row>
    <row r="192" spans="1:14" ht="15">
      <c r="A192" s="1" t="s">
        <v>48</v>
      </c>
      <c r="F192">
        <f t="shared" si="6"/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</row>
    <row r="193" spans="1:14" ht="15">
      <c r="A193" s="1" t="s">
        <v>8</v>
      </c>
      <c r="F193">
        <f aca="true" t="shared" si="7" ref="F193:F217">SUM(H193:N193)</f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ht="15">
      <c r="A194" s="1" t="s">
        <v>24</v>
      </c>
      <c r="F194">
        <f t="shared" si="7"/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</row>
    <row r="195" spans="1:14" ht="15">
      <c r="A195" s="1" t="s">
        <v>25</v>
      </c>
      <c r="F195">
        <f t="shared" si="7"/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</row>
    <row r="196" spans="1:14" ht="15">
      <c r="A196" s="1" t="s">
        <v>26</v>
      </c>
      <c r="F196">
        <f t="shared" si="7"/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</row>
    <row r="197" spans="1:14" ht="15">
      <c r="A197" s="1" t="s">
        <v>27</v>
      </c>
      <c r="F197">
        <f t="shared" si="7"/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</row>
    <row r="198" spans="1:14" ht="15">
      <c r="A198" s="1" t="s">
        <v>9</v>
      </c>
      <c r="F198">
        <f t="shared" si="7"/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ht="15">
      <c r="A199" s="1" t="s">
        <v>10</v>
      </c>
      <c r="F199">
        <f t="shared" si="7"/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</row>
    <row r="200" spans="1:14" ht="15">
      <c r="A200" s="1" t="s">
        <v>11</v>
      </c>
      <c r="F200">
        <f t="shared" si="7"/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</row>
    <row r="201" spans="1:14" ht="15">
      <c r="A201" s="1" t="s">
        <v>12</v>
      </c>
      <c r="F201">
        <f t="shared" si="7"/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</row>
    <row r="202" spans="1:14" ht="15">
      <c r="A202" s="1" t="s">
        <v>13</v>
      </c>
      <c r="F202">
        <f t="shared" si="7"/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ht="15">
      <c r="A203" s="1" t="s">
        <v>14</v>
      </c>
      <c r="F203">
        <f t="shared" si="7"/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</row>
    <row r="204" spans="1:14" ht="15">
      <c r="A204" s="1" t="s">
        <v>15</v>
      </c>
      <c r="F204">
        <f t="shared" si="7"/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ht="15">
      <c r="A205" s="1" t="s">
        <v>16</v>
      </c>
      <c r="F205">
        <f t="shared" si="7"/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</row>
    <row r="206" spans="1:14" ht="15">
      <c r="A206" s="1" t="s">
        <v>17</v>
      </c>
      <c r="F206">
        <f t="shared" si="7"/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</row>
    <row r="207" spans="1:14" ht="15">
      <c r="A207" s="1" t="s">
        <v>18</v>
      </c>
      <c r="F207">
        <f t="shared" si="7"/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</row>
    <row r="208" spans="1:14" ht="15">
      <c r="A208" s="1" t="s">
        <v>19</v>
      </c>
      <c r="F208">
        <f t="shared" si="7"/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</row>
    <row r="209" spans="1:14" ht="15">
      <c r="A209" s="1" t="s">
        <v>30</v>
      </c>
      <c r="F209">
        <f t="shared" si="7"/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</row>
    <row r="210" spans="1:14" ht="15">
      <c r="A210" s="1" t="s">
        <v>32</v>
      </c>
      <c r="F210">
        <f t="shared" si="7"/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</row>
    <row r="211" spans="1:14" ht="15">
      <c r="A211" s="1" t="s">
        <v>28</v>
      </c>
      <c r="F211">
        <f t="shared" si="7"/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</row>
    <row r="212" spans="1:14" ht="15">
      <c r="A212" s="1" t="s">
        <v>23</v>
      </c>
      <c r="B212" s="1"/>
      <c r="F212">
        <f t="shared" si="7"/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</row>
    <row r="213" spans="1:14" ht="15">
      <c r="A213" s="1" t="s">
        <v>35</v>
      </c>
      <c r="B213" s="1"/>
      <c r="F213">
        <f t="shared" si="7"/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</row>
    <row r="214" spans="1:14" ht="15">
      <c r="A214" s="1" t="s">
        <v>31</v>
      </c>
      <c r="B214" s="1"/>
      <c r="F214">
        <f t="shared" si="7"/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ht="15">
      <c r="A215" s="1" t="s">
        <v>34</v>
      </c>
      <c r="B215" s="1"/>
      <c r="F215">
        <f t="shared" si="7"/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</row>
    <row r="216" spans="1:14" ht="15">
      <c r="A216" s="1" t="s">
        <v>33</v>
      </c>
      <c r="B216" s="1"/>
      <c r="F216">
        <f t="shared" si="7"/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</row>
    <row r="217" spans="1:14" ht="15">
      <c r="A217" s="1" t="s">
        <v>29</v>
      </c>
      <c r="B217" s="1"/>
      <c r="F217">
        <f t="shared" si="7"/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</row>
    <row r="218" spans="8:14" ht="14.25">
      <c r="H218" s="15"/>
      <c r="I218" s="15"/>
      <c r="J218" s="15"/>
      <c r="K218" s="15"/>
      <c r="L218" s="15"/>
      <c r="M218" s="15"/>
      <c r="N218" s="15"/>
    </row>
    <row r="219" spans="1:14" ht="14.25">
      <c r="A219" s="5" t="s">
        <v>58</v>
      </c>
      <c r="B219" s="3"/>
      <c r="C219" s="3"/>
      <c r="F219" s="3">
        <f>SUM(F185:F217)</f>
        <v>0</v>
      </c>
      <c r="G219" s="3"/>
      <c r="H219" s="15"/>
      <c r="I219" s="15"/>
      <c r="J219" s="15"/>
      <c r="K219" s="15"/>
      <c r="L219" s="15"/>
      <c r="M219" s="15"/>
      <c r="N219" s="15"/>
    </row>
    <row r="220" spans="8:14" ht="15">
      <c r="H220" s="12" t="s">
        <v>51</v>
      </c>
      <c r="I220" s="12" t="s">
        <v>52</v>
      </c>
      <c r="J220" s="12" t="s">
        <v>53</v>
      </c>
      <c r="K220" s="12" t="s">
        <v>54</v>
      </c>
      <c r="L220" s="12" t="s">
        <v>55</v>
      </c>
      <c r="M220" s="12" t="s">
        <v>56</v>
      </c>
      <c r="N220" s="13" t="s">
        <v>57</v>
      </c>
    </row>
    <row r="221" spans="1:14" ht="15">
      <c r="A221" s="10" t="s">
        <v>49</v>
      </c>
      <c r="B221" s="2"/>
      <c r="C221" s="2"/>
      <c r="F221" s="10" t="s">
        <v>40</v>
      </c>
      <c r="G221" s="2"/>
      <c r="H221" s="14"/>
      <c r="I221" s="14"/>
      <c r="J221" s="14"/>
      <c r="K221" s="14"/>
      <c r="L221" s="14"/>
      <c r="M221" s="14"/>
      <c r="N221" s="14"/>
    </row>
    <row r="222" spans="1:14" ht="14.25">
      <c r="A222" t="s">
        <v>42</v>
      </c>
      <c r="F222">
        <v>0</v>
      </c>
      <c r="H222" s="15"/>
      <c r="I222" s="15"/>
      <c r="J222" s="15"/>
      <c r="K222" s="15"/>
      <c r="L222" s="15"/>
      <c r="M222" s="15"/>
      <c r="N222" s="15"/>
    </row>
    <row r="223" spans="1:14" ht="14.25">
      <c r="A223" t="s">
        <v>45</v>
      </c>
      <c r="F223">
        <f>SUM(H223:N223)</f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</row>
    <row r="224" spans="1:14" ht="14.25">
      <c r="A224" t="s">
        <v>46</v>
      </c>
      <c r="F224">
        <f>SUM(H224:AL224)</f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</row>
    <row r="225" spans="1:14" ht="14.25">
      <c r="A225" t="s">
        <v>47</v>
      </c>
      <c r="F225">
        <f>F223-F224</f>
        <v>0</v>
      </c>
      <c r="H225" s="15"/>
      <c r="I225" s="15"/>
      <c r="J225" s="15"/>
      <c r="K225" s="15"/>
      <c r="L225" s="15"/>
      <c r="M225" s="15"/>
      <c r="N225" s="15"/>
    </row>
    <row r="226" spans="1:6" ht="14.25">
      <c r="A226" t="s">
        <v>43</v>
      </c>
      <c r="F226">
        <v>0</v>
      </c>
    </row>
    <row r="228" spans="1:7" ht="14.25">
      <c r="A228" s="8" t="s">
        <v>59</v>
      </c>
      <c r="B228" s="2"/>
      <c r="C228" s="2"/>
      <c r="F228" s="2">
        <f>F222+F225+F226</f>
        <v>0</v>
      </c>
      <c r="G228" s="2"/>
    </row>
    <row r="230" spans="1:7" ht="15">
      <c r="A230" s="7" t="s">
        <v>50</v>
      </c>
      <c r="B230" s="6"/>
      <c r="C230" s="6"/>
      <c r="F230" s="6">
        <f>F228-F219</f>
        <v>0</v>
      </c>
      <c r="G230" s="6"/>
    </row>
    <row r="240" ht="14.25">
      <c r="G240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 Dobromilska</dc:creator>
  <cp:keywords/>
  <dc:description/>
  <cp:lastModifiedBy>Grażyna Dobromilska</cp:lastModifiedBy>
  <dcterms:created xsi:type="dcterms:W3CDTF">2010-12-10T07:05:52Z</dcterms:created>
  <dcterms:modified xsi:type="dcterms:W3CDTF">2012-09-24T11:19:21Z</dcterms:modified>
  <cp:category/>
  <cp:version/>
  <cp:contentType/>
  <cp:contentStatus/>
</cp:coreProperties>
</file>